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-" sheetId="1" r:id="rId1"/>
  </sheets>
  <definedNames>
    <definedName name="_xlnm.Print_Area" localSheetId="0">'-'!$A$1:$K$79</definedName>
  </definedNames>
  <calcPr fullCalcOnLoad="1"/>
</workbook>
</file>

<file path=xl/sharedStrings.xml><?xml version="1.0" encoding="utf-8"?>
<sst xmlns="http://schemas.openxmlformats.org/spreadsheetml/2006/main" count="86" uniqueCount="86">
  <si>
    <t>(MILES DE PESOS)</t>
  </si>
  <si>
    <t>CONCEPTO</t>
  </si>
  <si>
    <t xml:space="preserve">PRESUPUESTO </t>
  </si>
  <si>
    <t>CONTRATACIONES FORMALIZADAS (CONTRATOS FIRMADOS)</t>
  </si>
  <si>
    <t xml:space="preserve">ANUAL </t>
  </si>
  <si>
    <t>AUTORIZADO</t>
  </si>
  <si>
    <t>(INCLUYENDO</t>
  </si>
  <si>
    <t xml:space="preserve">CONFORME AL </t>
  </si>
  <si>
    <t>CLAVE</t>
  </si>
  <si>
    <t xml:space="preserve">DESCRIPCION </t>
  </si>
  <si>
    <t>MODIFICACIONES</t>
  </si>
  <si>
    <t>DIRECTA</t>
  </si>
  <si>
    <t>I</t>
  </si>
  <si>
    <t>EN SU CASO)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</si>
  <si>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</si>
  <si>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</si>
  <si>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</si>
  <si>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</si>
  <si>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</si>
  <si>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</si>
  <si>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</si>
  <si>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</si>
  <si>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</si>
  <si>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TOTAL</t>
  </si>
  <si>
    <t>C + D   X 100%</t>
  </si>
  <si>
    <t xml:space="preserve">    A</t>
  </si>
  <si>
    <t>MENOS A TRES</t>
  </si>
  <si>
    <t>PERSONAS</t>
  </si>
  <si>
    <t>III</t>
  </si>
  <si>
    <t xml:space="preserve">        ARTICULO 43 - LOPSR</t>
  </si>
  <si>
    <t>IV</t>
  </si>
  <si>
    <t>(OTROS   VI AL XII)</t>
  </si>
  <si>
    <t>(ARTS. 30)</t>
  </si>
  <si>
    <t xml:space="preserve">     ARTICULO 42- LOPSR</t>
  </si>
  <si>
    <t>Anexo 10b</t>
  </si>
  <si>
    <t xml:space="preserve">SUMINISTRO E INSTALACION DE PLAFON METALICO ACÚSTICO, PLAFON DE PANEL DE YESO PINTURA Y DESMANTELAMIENTOS </t>
  </si>
  <si>
    <t xml:space="preserve">SUMINISTRO E INSTALACION DE PERSIANAS MARCA MECHOSHADE MODELO THERMOVEIL </t>
  </si>
  <si>
    <t>REHABILITACIN DE BAÑO DE HOMBRES NIUVEL FORO EN EL PALACIO DE BELLAS ARTES</t>
  </si>
  <si>
    <t>INSTALACION DE CAMARAS, DETECCION DE HUMO EN LA SALA TABLADA, INSTALACION DE CAMARAS EN JARDIN</t>
  </si>
  <si>
    <t>TRABAJOS COMPLEMENTARIOS DE INSTALACIÓN ELÉCTRICA</t>
  </si>
  <si>
    <t>MARMOL FALTANTE</t>
  </si>
  <si>
    <t>REHABILITACION BAÑOS</t>
  </si>
  <si>
    <t xml:space="preserve">JARDINERIA </t>
  </si>
  <si>
    <t xml:space="preserve">DRENAJES  Y REGISTROS </t>
  </si>
  <si>
    <t xml:space="preserve">MANTENIMIENTO AL SISTEMA DE CONTROL CONTRA INCENDIOS </t>
  </si>
  <si>
    <t>TRABAJOS COMPLEMENTARIOS (IMPERMEABILIZANTE EN AZOTEA, HERRERIA Y ALUMINIO)</t>
  </si>
  <si>
    <t>MANTENIMIENTO CORRECTIVO EN AZOTEAS DEL EDIFICIO "A" Y "B" DIRECCIÓN GENERAL DEL CENTRO CULTURAL DEL BOSQUE</t>
  </si>
  <si>
    <t>ADECUACION Y REMODELACION DE PUERTAS EN EL CENTRO CULTURAL DEL BOSQUE</t>
  </si>
  <si>
    <t>RESTAURACION DEL RECUBRIMIENTO DE POLIURETANO EN COPULAS DEL PALACIO DE BELLAS ARTES</t>
  </si>
  <si>
    <t>MANTENIMIENTO EN BAÑOS</t>
  </si>
  <si>
    <t>SUMINISTRO Y COLOCACION DE LOSETA VINILICA ASENTADA CON PEGA AZULEJO</t>
  </si>
  <si>
    <t xml:space="preserve">TRABAJOS DE MANTENIMIENTO, ALBAÑILERIA, DEMOLICION DE ESCALONES PARA LA ELABORACIPN DE 2 RAMPAS E INSSTALACION, DESMONTAJE, SUMINISTRO, COLOCACION, RETIRO DE GRANITO POR MEDIOS MANUALES </t>
  </si>
  <si>
    <t>TRABAJOS DE MANTENIMIENTO ALBAÑILERIA, COLOCACION DE DUELA, MANTENIMIENTO A LA DUELA RECUPERADA, SUMINISTRO Y COLOCACION DE ZOCLO DE MADERA, REPARACION DE ZAGUAN TIPO REJAS, REPARACION DE PORTON DE LAMINA EN ENTRADA PRINCIPAL, DESMANTELAMIENTO Y RETIRO DE ALFOMBRA</t>
  </si>
  <si>
    <t>SUMINISTRO DE COLOCACIÓN CENTRO DE CARGA Q2 CON PASTILLA DE 1X20 A 1 PZA, ELAVORACIÓN DE SALIDA ELECTRICA CON UN DESARROLLO APROX.  DE 30 MTS EN TUBERIA DE 1/2 PARED DELGADA Y 2 PUNTAS EN CABLE CALIBRE 10 IUSA 30X250, SUMINISTRO Y COLOCACION DE CONTACTOS ELECTRICOS</t>
  </si>
  <si>
    <t>SELLADO DE BAJADA PLUVIAL A BASE DE CEMENTO Y RESINA, ELABORACION DE BAJADA PLUVIAL, RESANE A BASE DE YESO EN MUROS DAÑADOS POR FILTRACIONES, SUMINISTRO Y APLICACIÓN DE PINTURA VINILICA COMEX, CANCELACION DE SALIDA HIDRAULICA</t>
  </si>
  <si>
    <t>DESMONTAJE Y MONTAJE DE TARJA CONECTADA A REGISTRO SANITARIO, DEMOLICION DE FIRME DE CONCRETO, SERVICIO DE DESASOLVE DE RED SANITARIA, ELABORACION DE TAPAS DE REGISTRO CORTE Y REPARACION DE ESCALERA DE HERRERIA EXISTENTE</t>
  </si>
  <si>
    <t>REPARACION DE BANQUETA CON RELLENO DE TEPETATE, ELABORACION DE PLATILLA DE CONCRETO PARA RECIBIR ADOQUIN, SUMINISTRO Y COLOCAION DE ADOQUIN SIMILAR AL EXISTENTE EN MAL ESTADO, REPARACION DEL ÁREA, COMPACTACION DEL TERRENO, ACARREOS HORIZONTALES Y VERTICALES DE LOS MATERIALES</t>
  </si>
  <si>
    <t>REHABILITACION DE PAVIMENTOS</t>
  </si>
  <si>
    <t>SUMINISTRO Y APLICACIÓN DE IMPERMEABILIZANTE</t>
  </si>
  <si>
    <t>TRABAJOS DE IMPERMEABILIZACIÓN EN SOTANO (ESCENARIO) Y ALBAÑILERIA Y SISTEMAS DE TIERRA</t>
  </si>
  <si>
    <t>REUBICACIÓN E INSTALACIÓN ELÉCTRICA DE LOS EQUIPOS UPS DE LAS CABINAS DE ILUMINACIÓN, AUDIO Y ESCENARIO</t>
  </si>
  <si>
    <t>CAPITULO 3500 SERVICIOS DE INSTALACIÓN, REPARACIÓN, MANTENIMIENTO Y CONSERVACIÓN</t>
  </si>
  <si>
    <t>CAPITULO 6200 OBRA PÚBLICA EN BIENES PROPIOS</t>
  </si>
  <si>
    <t>SERVICIOS DE CIERRE ADMINISTRATIVO Y FINIQUITO DE CONTRATOS DE TODOS LOS PROVEEDORES INVOLUCRADOS EN EL PROYECTO DEL PALACIO DE BELLAS ARTES</t>
  </si>
  <si>
    <r>
      <t xml:space="preserve">                      </t>
    </r>
    <r>
      <rPr>
        <b/>
        <u val="single"/>
        <sz val="12"/>
        <rFont val="Arial"/>
        <family val="2"/>
      </rPr>
      <t xml:space="preserve"> B +E +F +G +H -I</t>
    </r>
    <r>
      <rPr>
        <b/>
        <sz val="12"/>
        <rFont val="Arial"/>
        <family val="2"/>
      </rPr>
      <t xml:space="preserve">     X  100%</t>
    </r>
  </si>
  <si>
    <t>NOTAS:</t>
  </si>
  <si>
    <t>2) LOS IMPORTES QUE SE SEÑALAN SON CON EL IMPUESTO AL VALOR AGREGADO</t>
  </si>
  <si>
    <t>ENTIDAD: INSTITUTO NACIONAL DE BELLAS ARTES Y LITERATURA</t>
  </si>
  <si>
    <t>ELABORÓ</t>
  </si>
  <si>
    <t>SIGIFREDO APAC MANJARREZ</t>
  </si>
  <si>
    <t>ROBERTO RAMÍREZ SILVA</t>
  </si>
  <si>
    <t>DIRECTOR DE RECURSOS MATERIALES</t>
  </si>
  <si>
    <t>SUBDIRECTOR DE OBRA PÚBLICA Y MANTENIMIENTO</t>
  </si>
  <si>
    <t>____________________________________</t>
  </si>
  <si>
    <t>Vo.Bo.</t>
  </si>
  <si>
    <t xml:space="preserve">       A</t>
  </si>
  <si>
    <t>3.    CALCULO Y DETERMINACIÓN DEL PORCENTAJE DEL 30% A QUE SE REFIERE EL ARTÍCULO  43 DE  LA LOPSR</t>
  </si>
  <si>
    <t>ART. 1 LOPSRM</t>
  </si>
  <si>
    <t>______________________________________</t>
  </si>
  <si>
    <t>CUARTO PÁRRAFO</t>
  </si>
  <si>
    <t xml:space="preserve">ADJUDICACIÓN </t>
  </si>
  <si>
    <t xml:space="preserve">LICITACIÓN </t>
  </si>
  <si>
    <t>PÚBLICA</t>
  </si>
  <si>
    <t xml:space="preserve">INVITACIÓN CUANDO </t>
  </si>
  <si>
    <t>1) EL PRESUPUESTO ORIGINAL ES DE $ 22,500,000.00</t>
  </si>
  <si>
    <r>
      <t xml:space="preserve">INFORME DEL PERIODO: </t>
    </r>
    <r>
      <rPr>
        <b/>
        <u val="single"/>
        <sz val="10"/>
        <rFont val="Arial"/>
        <family val="2"/>
      </rPr>
      <t>ENERO-JUNIO 2015</t>
    </r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</si>
</sst>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N$&quot;#,##0_);\(&quot;N$&quot;#,##0\)"/>
    <numFmt numFmtId="187" formatCode="&quot;N$&quot;#,##0_);[Red]\(&quot;N$&quot;#,##0\)"/>
    <numFmt numFmtId="188" formatCode="&quot;N$&quot;#,##0.00_);\(&quot;N$&quot;#,##0.00\)"/>
    <numFmt numFmtId="189" formatCode="&quot;N$&quot;#,##0.00_);[Red]\(&quot;N$&quot;#,##0.00\)"/>
    <numFmt numFmtId="190" formatCode="_(&quot;N$&quot;* #,##0_);_(&quot;N$&quot;* \(#,##0\);_(&quot;N$&quot;* &quot;-&quot;_);_(@_)"/>
    <numFmt numFmtId="191" formatCode="_(&quot;N$&quot;* #,##0.00_);_(&quot;N$&quot;* \(#,##0.00\);_(&quot;N$&quot;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mmmm\-yy"/>
    <numFmt numFmtId="196" formatCode="0.0"/>
    <numFmt numFmtId="197" formatCode="#,##0.0"/>
    <numFmt numFmtId="198" formatCode="[$-80A]dddd\,\ dd&quot; de &quot;mmmm&quot; de &quot;yyyy"/>
    <numFmt numFmtId="199" formatCode="[$-80A]hh:mm:ss\ AM/PM"/>
    <numFmt numFmtId="200" formatCode="&quot;$&quot;#,##0.00"/>
    <numFmt numFmtId="201" formatCode="&quot;$&quot;#,##0.000"/>
    <numFmt numFmtId="202" formatCode="&quot;$&quot;#,##0.0000"/>
    <numFmt numFmtId="203" formatCode="&quot;$&quot;#,##0.0"/>
    <numFmt numFmtId="204" formatCode="&quot;$&quot;#,##0"/>
    <numFmt numFmtId="205" formatCode="#,###"/>
    <numFmt numFmtId="206" formatCode="&quot;$&quot;#,###"/>
    <numFmt numFmtId="207" formatCode="0.0%"/>
    <numFmt numFmtId="208" formatCode="0.000"/>
    <numFmt numFmtId="209" formatCode="_-[$$-80A]* #,##0.00_-;\-[$$-80A]* #,##0.00_-;_-[$$-80A]* &quot;-&quot;??_-;_-@_-"/>
    <numFmt numFmtId="210" formatCode="_-[$$-80A]* #,##0.0_-;\-[$$-80A]* #,##0.0_-;_-[$$-80A]* &quot;-&quot;??_-;_-@_-"/>
    <numFmt numFmtId="211" formatCode="_-[$$-80A]* #,##0_-;\-[$$-80A]* #,##0_-;_-[$$-80A]* &quot;-&quot;??_-;_-@_-"/>
    <numFmt numFmtId="212" formatCode="[$$-80A]#,##0.00"/>
    <numFmt numFmtId="213" formatCode="[$$-80A]#,##0.0"/>
    <numFmt numFmtId="214" formatCode="[$$-80A]#,##0"/>
    <numFmt numFmtId="215" formatCode="[$$-80A]#,##0.0;[Red][$$-80A]#,##0.0"/>
    <numFmt numFmtId="216" formatCode="[$$-80A]#,##0.00;[Red][$$-80A]#,##0.00"/>
    <numFmt numFmtId="217" formatCode="&quot;$&quot;#,###.0"/>
    <numFmt numFmtId="218" formatCode="&quot;$&quot;#,###.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12"/>
      <name val="Arial "/>
      <family val="0"/>
    </font>
    <font>
      <b/>
      <sz val="12"/>
      <name val="Arial "/>
      <family val="0"/>
    </font>
    <font>
      <sz val="12"/>
      <color indexed="8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Continuous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vertical="top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8" fillId="0" borderId="0" xfId="0" applyFont="1" applyAlignment="1">
      <alignment horizontal="justify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0" xfId="0" applyFont="1" applyFill="1" applyAlignment="1">
      <alignment horizontal="centerContinuous"/>
    </xf>
    <xf numFmtId="0" fontId="4" fillId="33" borderId="20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16" fillId="33" borderId="23" xfId="0" applyFont="1" applyFill="1" applyBorder="1" applyAlignment="1">
      <alignment horizontal="justify" vertical="center" wrapText="1"/>
    </xf>
    <xf numFmtId="0" fontId="17" fillId="33" borderId="23" xfId="0" applyFont="1" applyFill="1" applyBorder="1" applyAlignment="1">
      <alignment horizontal="justify" vertical="center" wrapText="1"/>
    </xf>
    <xf numFmtId="0" fontId="16" fillId="33" borderId="25" xfId="0" applyFont="1" applyFill="1" applyBorder="1" applyAlignment="1">
      <alignment horizontal="justify" vertical="center" wrapText="1"/>
    </xf>
    <xf numFmtId="0" fontId="16" fillId="33" borderId="26" xfId="0" applyFont="1" applyFill="1" applyBorder="1" applyAlignment="1">
      <alignment horizontal="justify" vertical="center" wrapText="1"/>
    </xf>
    <xf numFmtId="0" fontId="18" fillId="33" borderId="26" xfId="0" applyFont="1" applyFill="1" applyBorder="1" applyAlignment="1">
      <alignment horizontal="justify" vertical="center" wrapText="1"/>
    </xf>
    <xf numFmtId="206" fontId="8" fillId="33" borderId="23" xfId="51" applyNumberFormat="1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justify" vertical="center" wrapText="1"/>
    </xf>
    <xf numFmtId="200" fontId="6" fillId="0" borderId="23" xfId="51" applyNumberFormat="1" applyFont="1" applyBorder="1" applyAlignment="1">
      <alignment horizontal="center" vertical="center"/>
    </xf>
    <xf numFmtId="200" fontId="6" fillId="0" borderId="23" xfId="51" applyNumberFormat="1" applyFont="1" applyBorder="1" applyAlignment="1">
      <alignment vertical="center"/>
    </xf>
    <xf numFmtId="200" fontId="0" fillId="0" borderId="0" xfId="0" applyNumberFormat="1" applyAlignment="1">
      <alignment/>
    </xf>
    <xf numFmtId="9" fontId="1" fillId="0" borderId="0" xfId="56" applyNumberFormat="1" applyFont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9" fontId="0" fillId="34" borderId="0" xfId="56" applyFont="1" applyFill="1" applyAlignment="1">
      <alignment horizontal="center"/>
    </xf>
    <xf numFmtId="0" fontId="8" fillId="34" borderId="0" xfId="0" applyFont="1" applyFill="1" applyBorder="1" applyAlignment="1">
      <alignment/>
    </xf>
    <xf numFmtId="0" fontId="13" fillId="34" borderId="0" xfId="0" applyFont="1" applyFill="1" applyAlignment="1">
      <alignment/>
    </xf>
    <xf numFmtId="200" fontId="0" fillId="34" borderId="0" xfId="51" applyNumberFormat="1" applyFont="1" applyFill="1" applyAlignment="1">
      <alignment/>
    </xf>
    <xf numFmtId="9" fontId="0" fillId="34" borderId="0" xfId="56" applyFont="1" applyFill="1" applyAlignment="1">
      <alignment/>
    </xf>
    <xf numFmtId="207" fontId="1" fillId="34" borderId="28" xfId="56" applyNumberFormat="1" applyFont="1" applyFill="1" applyBorder="1" applyAlignment="1">
      <alignment horizontal="center"/>
    </xf>
    <xf numFmtId="206" fontId="0" fillId="0" borderId="0" xfId="0" applyNumberFormat="1" applyAlignment="1">
      <alignment/>
    </xf>
    <xf numFmtId="211" fontId="0" fillId="0" borderId="0" xfId="51" applyNumberFormat="1" applyFont="1" applyAlignment="1">
      <alignment/>
    </xf>
    <xf numFmtId="214" fontId="0" fillId="0" borderId="0" xfId="51" applyNumberFormat="1" applyFont="1" applyAlignment="1">
      <alignment/>
    </xf>
    <xf numFmtId="206" fontId="5" fillId="0" borderId="20" xfId="51" applyNumberFormat="1" applyFont="1" applyBorder="1" applyAlignment="1">
      <alignment vertical="center"/>
    </xf>
    <xf numFmtId="206" fontId="5" fillId="0" borderId="29" xfId="51" applyNumberFormat="1" applyFont="1" applyBorder="1" applyAlignment="1">
      <alignment vertical="center"/>
    </xf>
    <xf numFmtId="206" fontId="1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200" fontId="1" fillId="0" borderId="3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16" fontId="0" fillId="0" borderId="23" xfId="51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21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04" fontId="6" fillId="0" borderId="23" xfId="51" applyNumberFormat="1" applyFont="1" applyBorder="1" applyAlignment="1">
      <alignment horizontal="center" vertical="center"/>
    </xf>
    <xf numFmtId="216" fontId="6" fillId="0" borderId="23" xfId="51" applyNumberFormat="1" applyFont="1" applyBorder="1" applyAlignment="1">
      <alignment horizontal="center" vertical="center"/>
    </xf>
    <xf numFmtId="216" fontId="6" fillId="0" borderId="23" xfId="0" applyNumberFormat="1" applyFont="1" applyBorder="1" applyAlignment="1">
      <alignment horizontal="center" vertical="center"/>
    </xf>
    <xf numFmtId="0" fontId="5" fillId="34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206" fontId="5" fillId="0" borderId="24" xfId="51" applyNumberFormat="1" applyFont="1" applyBorder="1" applyAlignment="1">
      <alignment horizontal="center" vertical="center"/>
    </xf>
    <xf numFmtId="206" fontId="5" fillId="0" borderId="20" xfId="51" applyNumberFormat="1" applyFont="1" applyBorder="1" applyAlignment="1">
      <alignment horizontal="center" vertical="center"/>
    </xf>
    <xf numFmtId="206" fontId="5" fillId="0" borderId="29" xfId="51" applyNumberFormat="1" applyFont="1" applyBorder="1" applyAlignment="1">
      <alignment horizontal="center" vertical="center"/>
    </xf>
    <xf numFmtId="10" fontId="1" fillId="34" borderId="33" xfId="56" applyNumberFormat="1" applyFont="1" applyFill="1" applyBorder="1" applyAlignment="1">
      <alignment horizontal="center"/>
    </xf>
    <xf numFmtId="10" fontId="1" fillId="34" borderId="34" xfId="56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49</xdr:row>
      <xdr:rowOff>171450</xdr:rowOff>
    </xdr:from>
    <xdr:to>
      <xdr:col>2</xdr:col>
      <xdr:colOff>342900</xdr:colOff>
      <xdr:row>49</xdr:row>
      <xdr:rowOff>171450</xdr:rowOff>
    </xdr:to>
    <xdr:sp>
      <xdr:nvSpPr>
        <xdr:cNvPr id="1" name="Line 2"/>
        <xdr:cNvSpPr>
          <a:spLocks/>
        </xdr:cNvSpPr>
      </xdr:nvSpPr>
      <xdr:spPr>
        <a:xfrm>
          <a:off x="5038725" y="4257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1028700</xdr:colOff>
      <xdr:row>49</xdr:row>
      <xdr:rowOff>0</xdr:rowOff>
    </xdr:from>
    <xdr:to>
      <xdr:col>8</xdr:col>
      <xdr:colOff>19050</xdr:colOff>
      <xdr:row>50</xdr:row>
      <xdr:rowOff>123825</xdr:rowOff>
    </xdr:to>
    <xdr:sp>
      <xdr:nvSpPr>
        <xdr:cNvPr id="2" name="8 Cerrar corchete"/>
        <xdr:cNvSpPr>
          <a:spLocks/>
        </xdr:cNvSpPr>
      </xdr:nvSpPr>
      <xdr:spPr>
        <a:xfrm>
          <a:off x="13087350" y="4086225"/>
          <a:ext cx="47625" cy="323850"/>
        </a:xfrm>
        <a:prstGeom prst="rightBracket">
          <a:avLst>
            <a:gd name="adj" fmla="val -48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781050</xdr:colOff>
      <xdr:row>49</xdr:row>
      <xdr:rowOff>28575</xdr:rowOff>
    </xdr:from>
    <xdr:to>
      <xdr:col>6</xdr:col>
      <xdr:colOff>828675</xdr:colOff>
      <xdr:row>50</xdr:row>
      <xdr:rowOff>142875</xdr:rowOff>
    </xdr:to>
    <xdr:sp>
      <xdr:nvSpPr>
        <xdr:cNvPr id="3" name="10 Abrir corchete"/>
        <xdr:cNvSpPr>
          <a:spLocks/>
        </xdr:cNvSpPr>
      </xdr:nvSpPr>
      <xdr:spPr>
        <a:xfrm>
          <a:off x="11744325" y="4114800"/>
          <a:ext cx="47625" cy="314325"/>
        </a:xfrm>
        <a:prstGeom prst="leftBracket">
          <a:avLst>
            <a:gd name="adj" fmla="val -488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4257675</xdr:colOff>
      <xdr:row>48</xdr:row>
      <xdr:rowOff>152400</xdr:rowOff>
    </xdr:from>
    <xdr:to>
      <xdr:col>2</xdr:col>
      <xdr:colOff>19050</xdr:colOff>
      <xdr:row>50</xdr:row>
      <xdr:rowOff>95250</xdr:rowOff>
    </xdr:to>
    <xdr:sp>
      <xdr:nvSpPr>
        <xdr:cNvPr id="4" name="10 Abrir corchete"/>
        <xdr:cNvSpPr>
          <a:spLocks/>
        </xdr:cNvSpPr>
      </xdr:nvSpPr>
      <xdr:spPr>
        <a:xfrm>
          <a:off x="4953000" y="4076700"/>
          <a:ext cx="38100" cy="304800"/>
        </a:xfrm>
        <a:prstGeom prst="leftBracket">
          <a:avLst>
            <a:gd name="adj" fmla="val -48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1076325</xdr:colOff>
      <xdr:row>48</xdr:row>
      <xdr:rowOff>133350</xdr:rowOff>
    </xdr:from>
    <xdr:to>
      <xdr:col>2</xdr:col>
      <xdr:colOff>1123950</xdr:colOff>
      <xdr:row>50</xdr:row>
      <xdr:rowOff>85725</xdr:rowOff>
    </xdr:to>
    <xdr:sp>
      <xdr:nvSpPr>
        <xdr:cNvPr id="5" name="8 Cerrar corchete"/>
        <xdr:cNvSpPr>
          <a:spLocks/>
        </xdr:cNvSpPr>
      </xdr:nvSpPr>
      <xdr:spPr>
        <a:xfrm>
          <a:off x="6048375" y="4057650"/>
          <a:ext cx="47625" cy="314325"/>
        </a:xfrm>
        <a:prstGeom prst="rightBracket">
          <a:avLst>
            <a:gd name="adj" fmla="val -48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8"/>
  <sheetViews>
    <sheetView tabSelected="1" zoomScale="70" zoomScaleNormal="70" zoomScaleSheetLayoutView="100" zoomScalePageLayoutView="0" workbookViewId="0" topLeftCell="A1">
      <selection activeCell="B59" sqref="B59:K59"/>
    </sheetView>
  </sheetViews>
  <sheetFormatPr defaultColWidth="11.421875" defaultRowHeight="12.75"/>
  <cols>
    <col min="1" max="1" width="10.421875" style="0" customWidth="1"/>
    <col min="2" max="2" width="64.140625" style="0" customWidth="1"/>
    <col min="3" max="3" width="30.28125" style="0" bestFit="1" customWidth="1"/>
    <col min="4" max="4" width="18.57421875" style="0" customWidth="1"/>
    <col min="5" max="5" width="19.421875" style="0" customWidth="1"/>
    <col min="6" max="6" width="21.57421875" style="0" customWidth="1"/>
    <col min="7" max="7" width="16.421875" style="0" customWidth="1"/>
    <col min="8" max="8" width="15.8515625" style="0" customWidth="1"/>
    <col min="9" max="9" width="15.421875" style="0" bestFit="1" customWidth="1"/>
    <col min="10" max="10" width="24.00390625" style="0" customWidth="1"/>
    <col min="11" max="11" width="20.28125" style="0" customWidth="1"/>
  </cols>
  <sheetData>
    <row r="1" spans="11:39" s="37" customFormat="1" ht="11.25">
      <c r="K1" s="40"/>
      <c r="AM1" s="41"/>
    </row>
    <row r="2" spans="5:39" ht="23.25">
      <c r="E2" s="54" t="s">
        <v>34</v>
      </c>
      <c r="AM2" s="38"/>
    </row>
    <row r="3" spans="1:39" ht="12.75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AM3" s="38"/>
    </row>
    <row r="4" spans="1:39" ht="15.75">
      <c r="A4" s="42"/>
      <c r="C4" s="44"/>
      <c r="D4" s="43"/>
      <c r="E4" s="43"/>
      <c r="F4" s="43"/>
      <c r="G4" s="43"/>
      <c r="H4" s="43"/>
      <c r="I4" s="43"/>
      <c r="J4" s="43"/>
      <c r="K4" s="43"/>
      <c r="AM4" s="38"/>
    </row>
    <row r="5" spans="1:39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AM5" s="38"/>
    </row>
    <row r="6" spans="1:11" ht="13.5" thickTop="1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49" t="s">
        <v>76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>
      <c r="A8" s="45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8">
      <c r="A9" s="48" t="s">
        <v>67</v>
      </c>
      <c r="B9" s="47"/>
      <c r="I9" s="88" t="s">
        <v>85</v>
      </c>
      <c r="J9" s="88"/>
      <c r="K9" s="46"/>
    </row>
    <row r="10" ht="13.5" thickBot="1"/>
    <row r="11" spans="1:11" ht="13.5" thickBot="1">
      <c r="A11" s="5"/>
      <c r="B11" s="6" t="s">
        <v>1</v>
      </c>
      <c r="C11" s="26" t="s">
        <v>2</v>
      </c>
      <c r="D11" s="7" t="s">
        <v>3</v>
      </c>
      <c r="E11" s="8"/>
      <c r="F11" s="9"/>
      <c r="G11" s="9"/>
      <c r="H11" s="9"/>
      <c r="I11" s="9"/>
      <c r="J11" s="9"/>
      <c r="K11" s="8"/>
    </row>
    <row r="12" spans="1:11" ht="12.75">
      <c r="A12" s="10"/>
      <c r="B12" s="11"/>
      <c r="C12" s="25" t="s">
        <v>4</v>
      </c>
      <c r="D12" s="13"/>
      <c r="E12" s="14"/>
      <c r="F12" s="12"/>
      <c r="G12" s="15"/>
      <c r="H12" s="15"/>
      <c r="I12" s="15"/>
      <c r="J12" s="12"/>
      <c r="K12" s="12"/>
    </row>
    <row r="13" spans="1:11" ht="13.5" thickBot="1">
      <c r="A13" s="16"/>
      <c r="B13" s="17"/>
      <c r="C13" s="25" t="s">
        <v>5</v>
      </c>
      <c r="D13" s="19"/>
      <c r="E13" s="51" t="s">
        <v>29</v>
      </c>
      <c r="F13" s="52"/>
      <c r="G13" s="21"/>
      <c r="H13" s="53" t="s">
        <v>33</v>
      </c>
      <c r="I13" s="22"/>
      <c r="J13" s="20"/>
      <c r="K13" s="18"/>
    </row>
    <row r="14" spans="1:11" ht="12.75">
      <c r="A14" s="23"/>
      <c r="B14" s="24"/>
      <c r="C14" s="39" t="s">
        <v>6</v>
      </c>
      <c r="D14" s="50" t="s">
        <v>7</v>
      </c>
      <c r="E14" s="26" t="s">
        <v>80</v>
      </c>
      <c r="F14" s="26" t="s">
        <v>83</v>
      </c>
      <c r="G14" s="26"/>
      <c r="H14" s="26"/>
      <c r="I14" s="26"/>
      <c r="J14" s="26" t="s">
        <v>31</v>
      </c>
      <c r="K14" s="25" t="s">
        <v>81</v>
      </c>
    </row>
    <row r="15" spans="1:11" ht="12.75">
      <c r="A15" s="27" t="s">
        <v>8</v>
      </c>
      <c r="B15" s="27" t="s">
        <v>9</v>
      </c>
      <c r="C15" s="39" t="s">
        <v>10</v>
      </c>
      <c r="D15" s="50" t="s">
        <v>79</v>
      </c>
      <c r="E15" s="25" t="s">
        <v>11</v>
      </c>
      <c r="F15" s="25" t="s">
        <v>26</v>
      </c>
      <c r="G15" s="28" t="s">
        <v>12</v>
      </c>
      <c r="H15" s="25" t="s">
        <v>28</v>
      </c>
      <c r="I15" s="25" t="s">
        <v>30</v>
      </c>
      <c r="J15" s="25"/>
      <c r="K15" s="25" t="s">
        <v>82</v>
      </c>
    </row>
    <row r="16" spans="1:11" ht="12.75">
      <c r="A16" s="29"/>
      <c r="B16" s="29"/>
      <c r="C16" s="39" t="s">
        <v>13</v>
      </c>
      <c r="D16" s="50" t="s">
        <v>77</v>
      </c>
      <c r="F16" s="25" t="s">
        <v>27</v>
      </c>
      <c r="G16" s="30"/>
      <c r="H16" s="25"/>
      <c r="I16" s="25"/>
      <c r="J16" s="25"/>
      <c r="K16" s="50" t="s">
        <v>32</v>
      </c>
    </row>
    <row r="17" spans="1:11" ht="16.5" thickBot="1">
      <c r="A17" s="31"/>
      <c r="B17" s="32"/>
      <c r="C17" s="33" t="s">
        <v>14</v>
      </c>
      <c r="D17" s="34" t="s">
        <v>15</v>
      </c>
      <c r="E17" s="34" t="s">
        <v>16</v>
      </c>
      <c r="F17" s="35" t="s">
        <v>17</v>
      </c>
      <c r="G17" s="35" t="s">
        <v>18</v>
      </c>
      <c r="H17" s="35" t="s">
        <v>19</v>
      </c>
      <c r="I17" s="35" t="s">
        <v>20</v>
      </c>
      <c r="J17" s="35" t="s">
        <v>21</v>
      </c>
      <c r="K17" s="35" t="s">
        <v>22</v>
      </c>
    </row>
    <row r="18" spans="1:11" ht="15.75">
      <c r="A18" s="55">
        <v>6000</v>
      </c>
      <c r="B18" s="63" t="s">
        <v>62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94">
        <v>0</v>
      </c>
      <c r="K18" s="64">
        <v>0</v>
      </c>
    </row>
    <row r="19" spans="1:11" ht="60" customHeight="1" hidden="1">
      <c r="A19" s="55">
        <v>62903</v>
      </c>
      <c r="B19" s="57" t="s">
        <v>63</v>
      </c>
      <c r="C19" s="64"/>
      <c r="D19" s="64">
        <v>0</v>
      </c>
      <c r="E19" s="64"/>
      <c r="F19" s="64"/>
      <c r="G19" s="64"/>
      <c r="H19" s="62"/>
      <c r="I19" s="64"/>
      <c r="J19" s="87"/>
      <c r="K19" s="64"/>
    </row>
    <row r="20" spans="1:11" ht="32.25" thickBot="1">
      <c r="A20" s="55">
        <v>35102</v>
      </c>
      <c r="B20" s="58" t="s">
        <v>61</v>
      </c>
      <c r="C20" s="92">
        <v>22500</v>
      </c>
      <c r="D20" s="92">
        <v>0</v>
      </c>
      <c r="E20" s="64">
        <v>0</v>
      </c>
      <c r="F20" s="64">
        <v>0</v>
      </c>
      <c r="G20" s="92">
        <v>0</v>
      </c>
      <c r="H20" s="64">
        <v>0</v>
      </c>
      <c r="I20" s="64">
        <v>0</v>
      </c>
      <c r="J20" s="93">
        <v>0</v>
      </c>
      <c r="K20" s="64">
        <v>0</v>
      </c>
    </row>
    <row r="21" spans="1:11" ht="45.75" customHeight="1" hidden="1" thickBot="1">
      <c r="A21" s="55">
        <v>35102</v>
      </c>
      <c r="B21" s="60" t="s">
        <v>35</v>
      </c>
      <c r="C21" s="80"/>
      <c r="D21" s="64">
        <v>0</v>
      </c>
      <c r="E21" s="62">
        <v>503524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</row>
    <row r="22" spans="1:11" ht="30.75" customHeight="1" hidden="1" thickBot="1">
      <c r="A22" s="55">
        <v>35102</v>
      </c>
      <c r="B22" s="61" t="s">
        <v>36</v>
      </c>
      <c r="C22" s="80"/>
      <c r="D22" s="64">
        <v>0</v>
      </c>
      <c r="E22" s="62">
        <v>37454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</row>
    <row r="23" spans="1:11" ht="30.75" customHeight="1" hidden="1" thickBot="1">
      <c r="A23" s="55">
        <v>35102</v>
      </c>
      <c r="B23" s="60" t="s">
        <v>37</v>
      </c>
      <c r="C23" s="80"/>
      <c r="D23" s="64">
        <v>0</v>
      </c>
      <c r="E23" s="62">
        <v>113105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</row>
    <row r="24" spans="1:11" ht="45.75" customHeight="1" hidden="1" thickBot="1">
      <c r="A24" s="55">
        <v>35102</v>
      </c>
      <c r="B24" s="60" t="s">
        <v>38</v>
      </c>
      <c r="C24" s="80"/>
      <c r="D24" s="64">
        <v>0</v>
      </c>
      <c r="E24" s="62">
        <v>374583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</row>
    <row r="25" spans="1:11" ht="30.75" customHeight="1" hidden="1" thickBot="1">
      <c r="A25" s="55">
        <v>35102</v>
      </c>
      <c r="B25" s="60" t="s">
        <v>39</v>
      </c>
      <c r="C25" s="80"/>
      <c r="D25" s="64">
        <v>0</v>
      </c>
      <c r="E25" s="62">
        <v>521948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</row>
    <row r="26" spans="1:11" ht="15" customHeight="1" hidden="1">
      <c r="A26" s="55">
        <v>35102</v>
      </c>
      <c r="B26" s="60" t="s">
        <v>40</v>
      </c>
      <c r="C26" s="80"/>
      <c r="D26" s="64">
        <v>0</v>
      </c>
      <c r="E26" s="62">
        <v>614000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</row>
    <row r="27" spans="1:11" ht="15" customHeight="1" hidden="1">
      <c r="A27" s="55">
        <v>35102</v>
      </c>
      <c r="B27" s="60" t="s">
        <v>41</v>
      </c>
      <c r="C27" s="80"/>
      <c r="D27" s="64">
        <v>0</v>
      </c>
      <c r="E27" s="62">
        <v>565463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</row>
    <row r="28" spans="1:11" ht="15" customHeight="1" hidden="1">
      <c r="A28" s="55">
        <v>35102</v>
      </c>
      <c r="B28" s="60" t="s">
        <v>42</v>
      </c>
      <c r="C28" s="80"/>
      <c r="D28" s="64">
        <v>0</v>
      </c>
      <c r="E28" s="62">
        <v>46295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</row>
    <row r="29" spans="1:11" ht="15" customHeight="1" hidden="1">
      <c r="A29" s="55">
        <v>35102</v>
      </c>
      <c r="B29" s="60" t="s">
        <v>43</v>
      </c>
      <c r="C29" s="80"/>
      <c r="D29" s="64">
        <v>0</v>
      </c>
      <c r="E29" s="62">
        <v>605000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</row>
    <row r="30" spans="1:11" ht="30.75" customHeight="1" hidden="1" thickBot="1">
      <c r="A30" s="55">
        <v>35102</v>
      </c>
      <c r="B30" s="60" t="s">
        <v>44</v>
      </c>
      <c r="C30" s="80"/>
      <c r="D30" s="64">
        <v>0</v>
      </c>
      <c r="E30" s="62">
        <v>584310.27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</row>
    <row r="31" spans="1:11" ht="30.75" customHeight="1" hidden="1" thickBot="1">
      <c r="A31" s="55">
        <v>35102</v>
      </c>
      <c r="B31" s="60" t="s">
        <v>45</v>
      </c>
      <c r="C31" s="80"/>
      <c r="D31" s="64">
        <v>0</v>
      </c>
      <c r="E31" s="62">
        <v>397871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</row>
    <row r="32" spans="1:11" ht="45.75" customHeight="1" hidden="1" thickBot="1">
      <c r="A32" s="55">
        <v>35102</v>
      </c>
      <c r="B32" s="60" t="s">
        <v>46</v>
      </c>
      <c r="C32" s="80"/>
      <c r="D32" s="64">
        <v>0</v>
      </c>
      <c r="E32" s="62">
        <v>525861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</row>
    <row r="33" spans="1:11" ht="30.75" customHeight="1" hidden="1" thickBot="1">
      <c r="A33" s="55">
        <v>35102</v>
      </c>
      <c r="B33" s="60" t="s">
        <v>47</v>
      </c>
      <c r="C33" s="80"/>
      <c r="D33" s="64">
        <v>0</v>
      </c>
      <c r="E33" s="62">
        <v>28784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</row>
    <row r="34" spans="1:11" ht="45.75" customHeight="1" hidden="1" thickBot="1">
      <c r="A34" s="55">
        <v>35102</v>
      </c>
      <c r="B34" s="60" t="s">
        <v>48</v>
      </c>
      <c r="C34" s="80"/>
      <c r="D34" s="64">
        <v>0</v>
      </c>
      <c r="E34" s="62">
        <v>607181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</row>
    <row r="35" spans="1:11" ht="15" customHeight="1" hidden="1">
      <c r="A35" s="55">
        <v>35102</v>
      </c>
      <c r="B35" s="60" t="s">
        <v>49</v>
      </c>
      <c r="C35" s="80"/>
      <c r="D35" s="64">
        <v>0</v>
      </c>
      <c r="E35" s="62">
        <v>273535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</row>
    <row r="36" spans="1:11" ht="30.75" customHeight="1" hidden="1" thickBot="1">
      <c r="A36" s="55">
        <v>35102</v>
      </c>
      <c r="B36" s="60" t="s">
        <v>50</v>
      </c>
      <c r="C36" s="81"/>
      <c r="D36" s="64">
        <v>0</v>
      </c>
      <c r="E36" s="62">
        <v>36970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</row>
    <row r="37" spans="1:11" ht="75" hidden="1">
      <c r="A37" s="55">
        <v>35102</v>
      </c>
      <c r="B37" s="60" t="s">
        <v>51</v>
      </c>
      <c r="C37" s="99"/>
      <c r="D37" s="64">
        <v>0</v>
      </c>
      <c r="E37" s="62">
        <v>86020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</row>
    <row r="38" spans="1:11" ht="105" hidden="1">
      <c r="A38" s="55">
        <v>35102</v>
      </c>
      <c r="B38" s="60" t="s">
        <v>52</v>
      </c>
      <c r="C38" s="100"/>
      <c r="D38" s="64">
        <v>0</v>
      </c>
      <c r="E38" s="62">
        <v>76132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</row>
    <row r="39" spans="1:11" ht="105" hidden="1">
      <c r="A39" s="55">
        <v>35102</v>
      </c>
      <c r="B39" s="60" t="s">
        <v>53</v>
      </c>
      <c r="C39" s="100"/>
      <c r="D39" s="64">
        <v>0</v>
      </c>
      <c r="E39" s="62">
        <v>8440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</row>
    <row r="40" spans="1:11" ht="90" hidden="1">
      <c r="A40" s="55">
        <v>35102</v>
      </c>
      <c r="B40" s="60" t="s">
        <v>54</v>
      </c>
      <c r="C40" s="100"/>
      <c r="D40" s="64">
        <v>0</v>
      </c>
      <c r="E40" s="62">
        <v>25600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</row>
    <row r="41" spans="1:11" ht="90" hidden="1">
      <c r="A41" s="55">
        <v>35102</v>
      </c>
      <c r="B41" s="60" t="s">
        <v>55</v>
      </c>
      <c r="C41" s="100"/>
      <c r="D41" s="64">
        <v>0</v>
      </c>
      <c r="E41" s="62">
        <v>10670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</row>
    <row r="42" spans="1:11" ht="105" hidden="1">
      <c r="A42" s="55">
        <v>35102</v>
      </c>
      <c r="B42" s="60" t="s">
        <v>56</v>
      </c>
      <c r="C42" s="100"/>
      <c r="D42" s="64">
        <v>0</v>
      </c>
      <c r="E42" s="62">
        <v>8550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</row>
    <row r="43" spans="1:11" ht="15" customHeight="1" hidden="1">
      <c r="A43" s="55">
        <v>35102</v>
      </c>
      <c r="B43" s="60" t="s">
        <v>57</v>
      </c>
      <c r="C43" s="100"/>
      <c r="D43" s="64">
        <v>0</v>
      </c>
      <c r="E43" s="62">
        <v>610701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</row>
    <row r="44" spans="1:11" ht="15" customHeight="1" hidden="1">
      <c r="A44" s="55">
        <v>35102</v>
      </c>
      <c r="B44" s="60" t="s">
        <v>58</v>
      </c>
      <c r="C44" s="100"/>
      <c r="D44" s="64">
        <v>0</v>
      </c>
      <c r="E44" s="62">
        <v>525861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</row>
    <row r="45" spans="1:11" ht="30" hidden="1">
      <c r="A45" s="55">
        <v>35102</v>
      </c>
      <c r="B45" s="60" t="s">
        <v>59</v>
      </c>
      <c r="C45" s="100"/>
      <c r="D45" s="64">
        <v>0</v>
      </c>
      <c r="E45" s="62">
        <v>49605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</row>
    <row r="46" spans="1:11" ht="45" hidden="1">
      <c r="A46" s="55">
        <v>35102</v>
      </c>
      <c r="B46" s="60" t="s">
        <v>60</v>
      </c>
      <c r="C46" s="100"/>
      <c r="D46" s="64">
        <v>0</v>
      </c>
      <c r="E46" s="62">
        <v>66000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</row>
    <row r="47" spans="1:11" ht="15.75" customHeight="1" hidden="1" thickBot="1">
      <c r="A47" s="56"/>
      <c r="B47" s="59"/>
      <c r="C47" s="101"/>
      <c r="D47" s="64">
        <v>0</v>
      </c>
      <c r="E47" s="65"/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</row>
    <row r="48" spans="1:11" s="86" customFormat="1" ht="13.5" thickBot="1">
      <c r="A48" s="83"/>
      <c r="B48" s="84" t="s">
        <v>23</v>
      </c>
      <c r="C48" s="82">
        <f>SUM(C18:C20)</f>
        <v>22500</v>
      </c>
      <c r="D48" s="85">
        <f aca="true" t="shared" si="0" ref="D48:K48">SUM(D18:D20)</f>
        <v>0</v>
      </c>
      <c r="E48" s="85">
        <f t="shared" si="0"/>
        <v>0</v>
      </c>
      <c r="F48" s="85">
        <f t="shared" si="0"/>
        <v>0</v>
      </c>
      <c r="G48" s="85">
        <f t="shared" si="0"/>
        <v>0</v>
      </c>
      <c r="H48" s="85">
        <f t="shared" si="0"/>
        <v>0</v>
      </c>
      <c r="I48" s="85">
        <f t="shared" si="0"/>
        <v>0</v>
      </c>
      <c r="J48" s="85">
        <f t="shared" si="0"/>
        <v>0</v>
      </c>
      <c r="K48" s="85">
        <f t="shared" si="0"/>
        <v>0</v>
      </c>
    </row>
    <row r="50" spans="3:10" ht="15.75">
      <c r="C50" s="68" t="s">
        <v>24</v>
      </c>
      <c r="G50" s="43" t="s">
        <v>64</v>
      </c>
      <c r="H50" s="72"/>
      <c r="I50" s="73"/>
      <c r="J50" s="36"/>
    </row>
    <row r="51" spans="3:11" ht="15.75">
      <c r="C51" s="69" t="s">
        <v>25</v>
      </c>
      <c r="E51" s="66"/>
      <c r="H51" s="95" t="s">
        <v>75</v>
      </c>
      <c r="I51" s="68"/>
      <c r="J51" s="36"/>
      <c r="K51" s="89"/>
    </row>
    <row r="52" spans="3:9" ht="12.75">
      <c r="C52" s="70"/>
      <c r="H52" s="70"/>
      <c r="I52" s="70"/>
    </row>
    <row r="53" spans="3:11" ht="12.75">
      <c r="C53" s="76">
        <f>(E48+F48)*100%/C48</f>
        <v>0</v>
      </c>
      <c r="E53" s="66"/>
      <c r="H53" s="102">
        <f>(D48+G48+H48+I48+J48-K48)*100%/C48</f>
        <v>0</v>
      </c>
      <c r="I53" s="103"/>
      <c r="K53" s="89"/>
    </row>
    <row r="54" spans="3:11" ht="12.75">
      <c r="C54" s="71"/>
      <c r="E54" s="66"/>
      <c r="H54" s="74"/>
      <c r="I54" s="75"/>
      <c r="K54" s="90"/>
    </row>
    <row r="55" spans="5:11" ht="12.75">
      <c r="E55" s="66"/>
      <c r="H55" s="74"/>
      <c r="I55" s="75"/>
      <c r="K55" s="90"/>
    </row>
    <row r="56" spans="1:6" ht="12.75">
      <c r="A56" s="88" t="s">
        <v>65</v>
      </c>
      <c r="B56" t="s">
        <v>84</v>
      </c>
      <c r="C56" s="67"/>
      <c r="E56" s="77"/>
      <c r="F56" s="79"/>
    </row>
    <row r="57" spans="2:11" ht="12.75">
      <c r="B57" s="104" t="s">
        <v>66</v>
      </c>
      <c r="C57" s="105"/>
      <c r="D57" s="105"/>
      <c r="E57" s="105"/>
      <c r="F57" s="105"/>
      <c r="G57" s="105"/>
      <c r="H57" s="105"/>
      <c r="I57" s="105"/>
      <c r="J57" s="105"/>
      <c r="K57" s="105"/>
    </row>
    <row r="58" spans="2:11" ht="15" customHeight="1"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2:11" ht="13.5" customHeight="1"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3:6" ht="12.75">
      <c r="C60" s="67"/>
      <c r="E60" s="77"/>
      <c r="F60" s="79"/>
    </row>
    <row r="61" spans="3:6" ht="12.75">
      <c r="C61" s="67"/>
      <c r="E61" s="77"/>
      <c r="F61" s="79"/>
    </row>
    <row r="62" spans="3:6" ht="12.75">
      <c r="C62" s="67"/>
      <c r="E62" s="77"/>
      <c r="F62" s="79"/>
    </row>
    <row r="63" spans="3:6" ht="12.75">
      <c r="C63" s="67"/>
      <c r="E63" s="77"/>
      <c r="F63" s="79"/>
    </row>
    <row r="64" ht="12.75">
      <c r="E64" s="78"/>
    </row>
    <row r="65" ht="12.75">
      <c r="H65" s="66"/>
    </row>
    <row r="72" spans="2:9" ht="12.75">
      <c r="B72" s="91" t="s">
        <v>68</v>
      </c>
      <c r="D72" s="91"/>
      <c r="I72" s="91" t="s">
        <v>74</v>
      </c>
    </row>
    <row r="76" spans="2:10" ht="12.75">
      <c r="B76" s="96" t="s">
        <v>78</v>
      </c>
      <c r="C76" s="108"/>
      <c r="D76" s="108"/>
      <c r="E76" s="108"/>
      <c r="H76" s="107" t="s">
        <v>73</v>
      </c>
      <c r="I76" s="107"/>
      <c r="J76" s="107"/>
    </row>
    <row r="77" spans="2:9" ht="12.75">
      <c r="B77" s="91" t="s">
        <v>70</v>
      </c>
      <c r="D77" s="91"/>
      <c r="I77" s="91" t="s">
        <v>69</v>
      </c>
    </row>
    <row r="78" spans="2:9" ht="12.75">
      <c r="B78" s="91" t="s">
        <v>72</v>
      </c>
      <c r="D78" s="91"/>
      <c r="I78" s="91" t="s">
        <v>71</v>
      </c>
    </row>
  </sheetData>
  <sheetProtection/>
  <mergeCells count="8">
    <mergeCell ref="A3:K3"/>
    <mergeCell ref="C37:C47"/>
    <mergeCell ref="H53:I53"/>
    <mergeCell ref="B57:K57"/>
    <mergeCell ref="B58:K58"/>
    <mergeCell ref="H76:J76"/>
    <mergeCell ref="C76:E76"/>
    <mergeCell ref="B59:K5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8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SECODAM</dc:creator>
  <cp:keywords/>
  <dc:description/>
  <cp:lastModifiedBy>edelgado</cp:lastModifiedBy>
  <cp:lastPrinted>2015-07-21T19:43:23Z</cp:lastPrinted>
  <dcterms:created xsi:type="dcterms:W3CDTF">1998-08-27T18:28:36Z</dcterms:created>
  <dcterms:modified xsi:type="dcterms:W3CDTF">2015-07-21T19:43:27Z</dcterms:modified>
  <cp:category/>
  <cp:version/>
  <cp:contentType/>
  <cp:contentStatus/>
</cp:coreProperties>
</file>